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otchet-rosp-lim-god" sheetId="1" r:id="rId1"/>
    <sheet name="Лист2" sheetId="2" r:id="rId2"/>
    <sheet name="Лист3" sheetId="3" r:id="rId3"/>
  </sheets>
  <definedNames>
    <definedName name="_xlnm.Print_Titles" localSheetId="0">'otchet-rosp-lim-god'!$12:$14</definedName>
  </definedNames>
  <calcPr fullCalcOnLoad="1"/>
</workbook>
</file>

<file path=xl/sharedStrings.xml><?xml version="1.0" encoding="utf-8"?>
<sst xmlns="http://schemas.openxmlformats.org/spreadsheetml/2006/main" count="131" uniqueCount="111">
  <si>
    <t xml:space="preserve">КЦСР Р П КВР </t>
  </si>
  <si>
    <t>Наименование</t>
  </si>
  <si>
    <t>Социальная политика</t>
  </si>
  <si>
    <t>Социальное обеспечение населения</t>
  </si>
  <si>
    <t xml:space="preserve">5221700 </t>
  </si>
  <si>
    <t>ДЦП "Развитие институтов гражданского общества Тверской области как эффективного механизма защиты прав и свобод человека, поддержки демократических ценностей в обществе на 2009-2011 года"</t>
  </si>
  <si>
    <t xml:space="preserve">5221700 08 </t>
  </si>
  <si>
    <t>Культура, кинематография, средства массовой информации</t>
  </si>
  <si>
    <t xml:space="preserve">5221700 08 04 </t>
  </si>
  <si>
    <t>Периодическая печать и издательства</t>
  </si>
  <si>
    <t xml:space="preserve">5221700 08 04 019 </t>
  </si>
  <si>
    <t>Субсидии некоммерческим организациям</t>
  </si>
  <si>
    <t xml:space="preserve">5228200 </t>
  </si>
  <si>
    <t>ДЦП "Развитие траспортной системы Тверской области на 2009-2011 годы"</t>
  </si>
  <si>
    <t xml:space="preserve">5228200 04 </t>
  </si>
  <si>
    <t>Национальная экономика</t>
  </si>
  <si>
    <t xml:space="preserve">5228200 04 09 </t>
  </si>
  <si>
    <t>Дорожное хозяйство (дорожные фонды)</t>
  </si>
  <si>
    <t xml:space="preserve">5228200 04 09 500 </t>
  </si>
  <si>
    <t>Выполнение функций органами местного самоуправления</t>
  </si>
  <si>
    <t xml:space="preserve">7950100 </t>
  </si>
  <si>
    <t>ДЦП "Социальная подержка населения в г. Ржеве на 2010-2012 гг."</t>
  </si>
  <si>
    <t xml:space="preserve">7950100 10 </t>
  </si>
  <si>
    <t xml:space="preserve">7950100 10 03 </t>
  </si>
  <si>
    <t xml:space="preserve">7950100 10 03 068 </t>
  </si>
  <si>
    <t>Мероприятия в области социальной политики</t>
  </si>
  <si>
    <t xml:space="preserve">7950400 </t>
  </si>
  <si>
    <t>ДЦП "Патриотическое воспитание в городе Ржеве на 2010-2012 годы"</t>
  </si>
  <si>
    <t xml:space="preserve">7950400 07 </t>
  </si>
  <si>
    <t>Образование</t>
  </si>
  <si>
    <t xml:space="preserve">7950400 07 07 </t>
  </si>
  <si>
    <t>Молодежная политика и оздоровление детей</t>
  </si>
  <si>
    <t xml:space="preserve">7950400 07 07 447 </t>
  </si>
  <si>
    <t>Проведение оздоровительных и других мероприятий для детей и молодежи</t>
  </si>
  <si>
    <t xml:space="preserve">7950500 </t>
  </si>
  <si>
    <t>ДЦП "Обеспечение жильем молодых семей города Ржева на 2010-2012 годы"</t>
  </si>
  <si>
    <t xml:space="preserve">7950500 10 </t>
  </si>
  <si>
    <t xml:space="preserve">7950500 10 03 </t>
  </si>
  <si>
    <t xml:space="preserve">7950500 10 03 068 </t>
  </si>
  <si>
    <t xml:space="preserve">7950700 </t>
  </si>
  <si>
    <t>ДЦП "Поддержка развития предпринимательства в г. Ржеве на 2009-2011 гг."</t>
  </si>
  <si>
    <t xml:space="preserve">7950700 04 </t>
  </si>
  <si>
    <t xml:space="preserve">7950700 04 12 </t>
  </si>
  <si>
    <t>Другие вопросы в области национальной экономики</t>
  </si>
  <si>
    <t xml:space="preserve">7950700 04 12 500 </t>
  </si>
  <si>
    <t xml:space="preserve">7950780 </t>
  </si>
  <si>
    <t>ДЦП "Поддержка развития предпринимательства" за счет средств от предпринимательской и иной приносящей доход деятельности</t>
  </si>
  <si>
    <t xml:space="preserve">7950780 04 </t>
  </si>
  <si>
    <t xml:space="preserve">7950780 04 12 </t>
  </si>
  <si>
    <t xml:space="preserve">7950780 04 12 500 </t>
  </si>
  <si>
    <t xml:space="preserve">7950800 </t>
  </si>
  <si>
    <t>ДЦП "Развитие культуры в городе Ржеве Тверской области на 2009-2011 годы"</t>
  </si>
  <si>
    <t xml:space="preserve">7950800 08 </t>
  </si>
  <si>
    <t xml:space="preserve">7950800 08 01 </t>
  </si>
  <si>
    <t>Культура</t>
  </si>
  <si>
    <t xml:space="preserve">7950800 08 01 023 </t>
  </si>
  <si>
    <t>Мероприятия по поддержке и развитию культуры, искусства, кинематографии, средств массовой информации и архивного дела</t>
  </si>
  <si>
    <t xml:space="preserve">7951000 </t>
  </si>
  <si>
    <t>ДЦП "Проведение противопожарных мероприятий в учреждениях здравоохранения города Ржева"</t>
  </si>
  <si>
    <t xml:space="preserve">7951000 09 </t>
  </si>
  <si>
    <t>Здравоохранение, физическая культура и спорт</t>
  </si>
  <si>
    <t xml:space="preserve">7951000 09 01 </t>
  </si>
  <si>
    <t>Стационарная медицинская помощь</t>
  </si>
  <si>
    <t xml:space="preserve">7951000 09 01 013 </t>
  </si>
  <si>
    <t>Прочие расходы</t>
  </si>
  <si>
    <t xml:space="preserve">7951100 </t>
  </si>
  <si>
    <t>ДЦП "Комплексная программа профилактики правонарушений в городе Ржеве Тверской области на 2009-2011 годы"</t>
  </si>
  <si>
    <t xml:space="preserve">7951100 03 </t>
  </si>
  <si>
    <t>Национальная безопасность и правоохранительная деятельность</t>
  </si>
  <si>
    <t xml:space="preserve">7951100 03 02 </t>
  </si>
  <si>
    <t>Органы внутренних дел</t>
  </si>
  <si>
    <t xml:space="preserve">7951100 03 02 014 </t>
  </si>
  <si>
    <t>Функционирование органов в сфере национальной безопасности, правоохранительной деятельности и обороны</t>
  </si>
  <si>
    <t xml:space="preserve">7951400 </t>
  </si>
  <si>
    <t>ДЦП "Усиление борьбы с преступностью в городе Ржеве Тверской области на 2010-2012 годы"</t>
  </si>
  <si>
    <t xml:space="preserve">7951400 03 </t>
  </si>
  <si>
    <t xml:space="preserve">7951400 03 02 </t>
  </si>
  <si>
    <t xml:space="preserve">7951400 03 02 014 </t>
  </si>
  <si>
    <t xml:space="preserve">7951600 </t>
  </si>
  <si>
    <t>ДЦП"Развитие институтов гражданского общества в городе Ржеве на 2010 -2012 годы."</t>
  </si>
  <si>
    <t xml:space="preserve">7951600 08 </t>
  </si>
  <si>
    <t xml:space="preserve">7951600 08 04 </t>
  </si>
  <si>
    <t xml:space="preserve">7951600 08 04 500 </t>
  </si>
  <si>
    <t xml:space="preserve">7951700 </t>
  </si>
  <si>
    <t>ДЦП "Развитие улично-дорожной сети города Ржева на 2010 -2012 годы"</t>
  </si>
  <si>
    <t xml:space="preserve">7951700 04 </t>
  </si>
  <si>
    <t xml:space="preserve">7951700 04 09 </t>
  </si>
  <si>
    <t xml:space="preserve">7951700 04 09 500 </t>
  </si>
  <si>
    <t xml:space="preserve">7952000 </t>
  </si>
  <si>
    <t>ДЦП" Развитие здравоохранения города Ржева Тверской обдасти на 2010 -2012 годы"</t>
  </si>
  <si>
    <t xml:space="preserve">7952000 09 </t>
  </si>
  <si>
    <t xml:space="preserve">7952000 09 01 </t>
  </si>
  <si>
    <t xml:space="preserve">7952000 09 01 067 </t>
  </si>
  <si>
    <t xml:space="preserve"> Мероприятия в области Здравоохранения</t>
  </si>
  <si>
    <t>1</t>
  </si>
  <si>
    <t xml:space="preserve">ИСПОЛНЕНИЕ ЦЕЛЕВЫХ ПРОГРАММ, ПРЕДУСМОТРЕННЫХ </t>
  </si>
  <si>
    <t>Приложение № 6</t>
  </si>
  <si>
    <t>к Решению Ржевской городской Думы</t>
  </si>
  <si>
    <t xml:space="preserve"> "Об утверждении отчета об исполнении</t>
  </si>
  <si>
    <t>бюджета города Ржева за 2010 год"</t>
  </si>
  <si>
    <t>Исполнено</t>
  </si>
  <si>
    <t>(в рублях)</t>
  </si>
  <si>
    <t>Ответственный секретарь</t>
  </si>
  <si>
    <t>П.А. Коваленко</t>
  </si>
  <si>
    <t>Ржевской городской Думы</t>
  </si>
  <si>
    <t>ВСЕГО</t>
  </si>
  <si>
    <t>Утверждено Решением Ржевской городской Думы от 29.12.2010 г. № 101 "О бюджете города Ржева на 2010 год и плановый 2011 и 2012 гг."</t>
  </si>
  <si>
    <t>К ФИНАНСИРОВАНИЮ ИЗ БЮДЖЕТА ГОРОДА РЖЕВА НА 2010 ГОД</t>
  </si>
  <si>
    <t xml:space="preserve"> </t>
  </si>
  <si>
    <t xml:space="preserve">    </t>
  </si>
  <si>
    <t xml:space="preserve">                      от 28.07.2011           № 123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</si>
</sst>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6"/>
      <name val="MS Sans Serif"/>
      <family val="2"/>
    </font>
    <font>
      <sz val="8"/>
      <name val="Arial Cyr"/>
      <family val="0"/>
    </font>
    <font>
      <sz val="8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0" fontId="3" fillId="0" borderId="0" xfId="0" applyFont="1" applyAlignment="1">
      <alignment/>
    </xf>
    <xf numFmtId="3" fontId="4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4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0" fontId="1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/>
    </xf>
    <xf numFmtId="0" fontId="5" fillId="0" borderId="11" xfId="0" applyFont="1" applyBorder="1" applyAlignment="1">
      <alignment horizontal="left" wrapText="1" indent="1"/>
    </xf>
    <xf numFmtId="0" fontId="6" fillId="0" borderId="11" xfId="0" applyFont="1" applyBorder="1" applyAlignment="1">
      <alignment horizontal="left" wrapText="1" indent="2"/>
    </xf>
    <xf numFmtId="0" fontId="6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4"/>
    </xf>
    <xf numFmtId="0" fontId="4" fillId="0" borderId="15" xfId="0" applyFont="1" applyBorder="1" applyAlignment="1">
      <alignment horizontal="left" wrapText="1" indent="4"/>
    </xf>
    <xf numFmtId="0" fontId="5" fillId="0" borderId="14" xfId="0" applyFont="1" applyBorder="1" applyAlignment="1">
      <alignment horizontal="left" wrapText="1" indent="1"/>
    </xf>
    <xf numFmtId="0" fontId="6" fillId="0" borderId="16" xfId="0" applyFont="1" applyBorder="1" applyAlignment="1">
      <alignment horizontal="left" wrapText="1" indent="2"/>
    </xf>
    <xf numFmtId="49" fontId="6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workbookViewId="0" topLeftCell="A1">
      <selection activeCell="M9" sqref="M9"/>
    </sheetView>
  </sheetViews>
  <sheetFormatPr defaultColWidth="9.00390625" defaultRowHeight="12.75"/>
  <cols>
    <col min="1" max="1" width="17.625" style="4" bestFit="1" customWidth="1"/>
    <col min="2" max="2" width="45.875" style="0" customWidth="1"/>
    <col min="3" max="3" width="10.75390625" style="0" hidden="1" customWidth="1"/>
    <col min="4" max="4" width="16.625" style="0" customWidth="1"/>
    <col min="5" max="5" width="12.625" style="0" customWidth="1"/>
    <col min="6" max="6" width="11.875" style="0" hidden="1" customWidth="1"/>
    <col min="7" max="7" width="9.25390625" style="0" hidden="1" customWidth="1"/>
    <col min="9" max="12" width="0" style="0" hidden="1" customWidth="1"/>
  </cols>
  <sheetData>
    <row r="1" spans="2:7" ht="12.75">
      <c r="B1" s="21"/>
      <c r="C1" s="21"/>
      <c r="D1" s="40" t="s">
        <v>96</v>
      </c>
      <c r="E1" s="40"/>
      <c r="F1" s="46"/>
      <c r="G1" s="47"/>
    </row>
    <row r="2" spans="2:7" ht="12.75">
      <c r="B2" s="40" t="s">
        <v>97</v>
      </c>
      <c r="C2" s="40"/>
      <c r="D2" s="40"/>
      <c r="E2" s="40"/>
      <c r="F2" s="46"/>
      <c r="G2" s="47"/>
    </row>
    <row r="3" spans="2:7" ht="12.75">
      <c r="B3" s="21" t="s">
        <v>109</v>
      </c>
      <c r="C3" s="21"/>
      <c r="D3" s="41" t="s">
        <v>110</v>
      </c>
      <c r="E3" s="41"/>
      <c r="F3" s="46"/>
      <c r="G3" s="47"/>
    </row>
    <row r="4" spans="2:6" ht="12.75">
      <c r="B4" s="40" t="s">
        <v>98</v>
      </c>
      <c r="C4" s="40"/>
      <c r="D4" s="40"/>
      <c r="E4" s="40"/>
      <c r="F4" s="6"/>
    </row>
    <row r="5" spans="2:6" ht="12.75">
      <c r="B5" s="40" t="s">
        <v>99</v>
      </c>
      <c r="C5" s="40"/>
      <c r="D5" s="40"/>
      <c r="E5" s="40"/>
      <c r="F5" s="6"/>
    </row>
    <row r="6" spans="2:6" ht="12.75">
      <c r="B6" s="17"/>
      <c r="C6" s="17"/>
      <c r="D6" s="17"/>
      <c r="E6" s="17"/>
      <c r="F6" s="6"/>
    </row>
    <row r="7" spans="6:8" ht="12.75">
      <c r="F7" s="46"/>
      <c r="G7" s="47"/>
      <c r="H7" t="s">
        <v>108</v>
      </c>
    </row>
    <row r="8" spans="1:7" ht="15.75">
      <c r="A8" s="44" t="s">
        <v>95</v>
      </c>
      <c r="B8" s="44"/>
      <c r="C8" s="44"/>
      <c r="D8" s="44"/>
      <c r="E8" s="44"/>
      <c r="F8" s="44"/>
      <c r="G8" s="44"/>
    </row>
    <row r="9" spans="1:7" ht="15.75">
      <c r="A9" s="44" t="s">
        <v>107</v>
      </c>
      <c r="B9" s="44"/>
      <c r="C9" s="44"/>
      <c r="D9" s="44"/>
      <c r="E9" s="44"/>
      <c r="F9" s="44"/>
      <c r="G9" s="44"/>
    </row>
    <row r="10" spans="1:7" ht="12.75">
      <c r="A10" s="45"/>
      <c r="B10" s="45"/>
      <c r="C10" s="45"/>
      <c r="D10" s="45"/>
      <c r="E10" s="45"/>
      <c r="F10" s="45"/>
      <c r="G10" s="45"/>
    </row>
    <row r="11" ht="12.75">
      <c r="E11" s="22" t="s">
        <v>101</v>
      </c>
    </row>
    <row r="12" spans="1:7" ht="53.25" customHeight="1">
      <c r="A12" s="42" t="s">
        <v>0</v>
      </c>
      <c r="B12" s="43" t="s">
        <v>1</v>
      </c>
      <c r="C12" s="48" t="s">
        <v>106</v>
      </c>
      <c r="D12" s="48"/>
      <c r="E12" s="48" t="s">
        <v>100</v>
      </c>
      <c r="F12" s="12"/>
      <c r="G12" s="13"/>
    </row>
    <row r="13" spans="1:7" ht="75" customHeight="1">
      <c r="A13" s="42"/>
      <c r="B13" s="43"/>
      <c r="C13" s="48"/>
      <c r="D13" s="48"/>
      <c r="E13" s="48"/>
      <c r="F13" s="14"/>
      <c r="G13" s="15"/>
    </row>
    <row r="14" spans="1:7" ht="13.5" thickBot="1">
      <c r="A14" s="23" t="s">
        <v>94</v>
      </c>
      <c r="B14" s="29">
        <v>2</v>
      </c>
      <c r="C14" s="24">
        <v>1</v>
      </c>
      <c r="D14" s="24">
        <v>3</v>
      </c>
      <c r="E14" s="24">
        <v>4</v>
      </c>
      <c r="F14" s="16">
        <v>10</v>
      </c>
      <c r="G14" s="11">
        <v>11</v>
      </c>
    </row>
    <row r="15" spans="1:8" ht="15" thickBot="1">
      <c r="A15" s="18"/>
      <c r="B15" s="30" t="s">
        <v>105</v>
      </c>
      <c r="C15" s="19">
        <v>7034390</v>
      </c>
      <c r="D15" s="19">
        <f>D16+D20+D24+D28+D32+D36+D40+D44+D48+D52+D56+D60+D64+D68</f>
        <v>116649375</v>
      </c>
      <c r="E15" s="19">
        <f>E16+E20+E24+E28+E32+E36+E40+E44+E48+E52+E56+E60+E64+E68</f>
        <v>114588419</v>
      </c>
      <c r="F15" s="10">
        <v>115106819</v>
      </c>
      <c r="G15" s="2">
        <v>0</v>
      </c>
      <c r="H15" s="3"/>
    </row>
    <row r="16" spans="1:10" ht="72.75" customHeight="1">
      <c r="A16" s="28" t="s">
        <v>4</v>
      </c>
      <c r="B16" s="31" t="str">
        <f aca="true" t="shared" si="0" ref="B16:B43">IF(I16&lt;&gt;"",I16,J16)</f>
        <v>ДЦП "Развитие институтов гражданского общества Тверской области как эффективного механизма защиты прав и свобод человека, поддержки демократических ценностей в обществе на 2009-2011 года"</v>
      </c>
      <c r="C16" s="8">
        <v>0</v>
      </c>
      <c r="D16" s="8">
        <v>457726</v>
      </c>
      <c r="E16" s="8">
        <f aca="true" t="shared" si="1" ref="E16:E64">IF(ISERROR(F16+G16),0,F16+G16)</f>
        <v>457726</v>
      </c>
      <c r="F16" s="5">
        <v>457726</v>
      </c>
      <c r="G16" s="5">
        <v>0</v>
      </c>
      <c r="H16" s="1"/>
      <c r="J16" t="s">
        <v>5</v>
      </c>
    </row>
    <row r="17" spans="1:10" ht="30">
      <c r="A17" s="38" t="s">
        <v>6</v>
      </c>
      <c r="B17" s="32" t="str">
        <f t="shared" si="0"/>
        <v>Культура, кинематография, средства массовой информации</v>
      </c>
      <c r="C17" s="9">
        <v>0</v>
      </c>
      <c r="D17" s="9">
        <v>457726</v>
      </c>
      <c r="E17" s="9">
        <f t="shared" si="1"/>
        <v>457726</v>
      </c>
      <c r="F17" s="5">
        <v>457726</v>
      </c>
      <c r="G17" s="5">
        <v>0</v>
      </c>
      <c r="H17" s="1"/>
      <c r="J17" t="s">
        <v>7</v>
      </c>
    </row>
    <row r="18" spans="1:10" ht="15">
      <c r="A18" s="38" t="s">
        <v>8</v>
      </c>
      <c r="B18" s="33" t="str">
        <f t="shared" si="0"/>
        <v>Периодическая печать и издательства</v>
      </c>
      <c r="C18" s="9">
        <v>0</v>
      </c>
      <c r="D18" s="9">
        <v>457726</v>
      </c>
      <c r="E18" s="9">
        <f t="shared" si="1"/>
        <v>457726</v>
      </c>
      <c r="F18" s="5">
        <v>457726</v>
      </c>
      <c r="G18" s="5">
        <v>0</v>
      </c>
      <c r="H18" s="1"/>
      <c r="J18" t="s">
        <v>9</v>
      </c>
    </row>
    <row r="19" spans="1:10" ht="16.5" customHeight="1">
      <c r="A19" s="39" t="s">
        <v>10</v>
      </c>
      <c r="B19" s="34" t="str">
        <f t="shared" si="0"/>
        <v>Субсидии некоммерческим организациям</v>
      </c>
      <c r="C19" s="7">
        <v>0</v>
      </c>
      <c r="D19" s="7">
        <v>457726</v>
      </c>
      <c r="E19" s="7">
        <f t="shared" si="1"/>
        <v>457726</v>
      </c>
      <c r="F19" s="5">
        <v>457726</v>
      </c>
      <c r="G19" s="5">
        <v>0</v>
      </c>
      <c r="H19" s="1"/>
      <c r="J19" t="s">
        <v>11</v>
      </c>
    </row>
    <row r="20" spans="1:10" ht="28.5">
      <c r="A20" s="28" t="s">
        <v>12</v>
      </c>
      <c r="B20" s="31" t="str">
        <f t="shared" si="0"/>
        <v>ДЦП "Развитие траспортной системы Тверской области на 2009-2011 годы"</v>
      </c>
      <c r="C20" s="8">
        <v>0</v>
      </c>
      <c r="D20" s="8">
        <v>42268200</v>
      </c>
      <c r="E20" s="8">
        <f t="shared" si="1"/>
        <v>41697591</v>
      </c>
      <c r="F20" s="5">
        <v>41697591</v>
      </c>
      <c r="G20" s="5">
        <v>0</v>
      </c>
      <c r="H20" s="1"/>
      <c r="J20" t="s">
        <v>13</v>
      </c>
    </row>
    <row r="21" spans="1:10" ht="15">
      <c r="A21" s="38" t="s">
        <v>14</v>
      </c>
      <c r="B21" s="32" t="str">
        <f t="shared" si="0"/>
        <v>Национальная экономика</v>
      </c>
      <c r="C21" s="9">
        <v>0</v>
      </c>
      <c r="D21" s="9">
        <v>42268200</v>
      </c>
      <c r="E21" s="9">
        <f t="shared" si="1"/>
        <v>41697591</v>
      </c>
      <c r="F21" s="5">
        <v>41697591</v>
      </c>
      <c r="G21" s="5">
        <v>0</v>
      </c>
      <c r="H21" s="1"/>
      <c r="J21" t="s">
        <v>15</v>
      </c>
    </row>
    <row r="22" spans="1:10" ht="16.5" customHeight="1">
      <c r="A22" s="38" t="s">
        <v>16</v>
      </c>
      <c r="B22" s="33" t="str">
        <f t="shared" si="0"/>
        <v>Дорожное хозяйство (дорожные фонды)</v>
      </c>
      <c r="C22" s="9">
        <v>0</v>
      </c>
      <c r="D22" s="9">
        <v>42268200</v>
      </c>
      <c r="E22" s="9">
        <f t="shared" si="1"/>
        <v>41697591</v>
      </c>
      <c r="F22" s="5">
        <v>41697591</v>
      </c>
      <c r="G22" s="5">
        <v>0</v>
      </c>
      <c r="H22" s="1"/>
      <c r="J22" t="s">
        <v>17</v>
      </c>
    </row>
    <row r="23" spans="1:10" ht="30">
      <c r="A23" s="39" t="s">
        <v>18</v>
      </c>
      <c r="B23" s="34" t="str">
        <f t="shared" si="0"/>
        <v>Выполнение функций органами местного самоуправления</v>
      </c>
      <c r="C23" s="7">
        <v>0</v>
      </c>
      <c r="D23" s="7">
        <v>42268200</v>
      </c>
      <c r="E23" s="7">
        <f t="shared" si="1"/>
        <v>41697591</v>
      </c>
      <c r="F23" s="5">
        <v>41697591</v>
      </c>
      <c r="G23" s="5">
        <v>0</v>
      </c>
      <c r="H23" s="1"/>
      <c r="J23" t="s">
        <v>19</v>
      </c>
    </row>
    <row r="24" spans="1:10" ht="28.5">
      <c r="A24" s="28" t="s">
        <v>20</v>
      </c>
      <c r="B24" s="31" t="str">
        <f t="shared" si="0"/>
        <v>ДЦП "Социальная подержка населения в г. Ржеве на 2010-2012 гг."</v>
      </c>
      <c r="C24" s="8">
        <v>476790</v>
      </c>
      <c r="D24" s="8">
        <v>1226890</v>
      </c>
      <c r="E24" s="8">
        <f t="shared" si="1"/>
        <v>1058627</v>
      </c>
      <c r="F24" s="5">
        <v>1058627</v>
      </c>
      <c r="G24" s="5">
        <v>0</v>
      </c>
      <c r="H24" s="1"/>
      <c r="J24" t="s">
        <v>21</v>
      </c>
    </row>
    <row r="25" spans="1:10" ht="15">
      <c r="A25" s="38" t="s">
        <v>22</v>
      </c>
      <c r="B25" s="32" t="str">
        <f t="shared" si="0"/>
        <v>Социальная политика</v>
      </c>
      <c r="C25" s="9">
        <v>476790</v>
      </c>
      <c r="D25" s="9">
        <v>1226890</v>
      </c>
      <c r="E25" s="9">
        <f t="shared" si="1"/>
        <v>1058627</v>
      </c>
      <c r="F25" s="5">
        <v>1058627</v>
      </c>
      <c r="G25" s="5">
        <v>0</v>
      </c>
      <c r="H25" s="1"/>
      <c r="J25" t="s">
        <v>2</v>
      </c>
    </row>
    <row r="26" spans="1:10" ht="15">
      <c r="A26" s="38" t="s">
        <v>23</v>
      </c>
      <c r="B26" s="33" t="str">
        <f t="shared" si="0"/>
        <v>Социальное обеспечение населения</v>
      </c>
      <c r="C26" s="9">
        <v>476790</v>
      </c>
      <c r="D26" s="9">
        <v>1226890</v>
      </c>
      <c r="E26" s="9">
        <f t="shared" si="1"/>
        <v>1058627</v>
      </c>
      <c r="F26" s="5">
        <v>1058627</v>
      </c>
      <c r="G26" s="5">
        <v>0</v>
      </c>
      <c r="H26" s="1"/>
      <c r="J26" t="s">
        <v>3</v>
      </c>
    </row>
    <row r="27" spans="1:10" ht="19.5" customHeight="1">
      <c r="A27" s="39" t="s">
        <v>24</v>
      </c>
      <c r="B27" s="34" t="str">
        <f t="shared" si="0"/>
        <v>Мероприятия в области социальной политики</v>
      </c>
      <c r="C27" s="7">
        <v>476790</v>
      </c>
      <c r="D27" s="7">
        <v>1226890</v>
      </c>
      <c r="E27" s="7">
        <f t="shared" si="1"/>
        <v>1058627</v>
      </c>
      <c r="F27" s="5">
        <v>1058627</v>
      </c>
      <c r="G27" s="5">
        <v>0</v>
      </c>
      <c r="H27" s="1"/>
      <c r="J27" t="s">
        <v>25</v>
      </c>
    </row>
    <row r="28" spans="1:10" ht="28.5">
      <c r="A28" s="28" t="s">
        <v>26</v>
      </c>
      <c r="B28" s="31" t="str">
        <f t="shared" si="0"/>
        <v>ДЦП "Патриотическое воспитание в городе Ржеве на 2010-2012 годы"</v>
      </c>
      <c r="C28" s="8">
        <v>400000</v>
      </c>
      <c r="D28" s="8">
        <v>405000</v>
      </c>
      <c r="E28" s="8">
        <f t="shared" si="1"/>
        <v>398371</v>
      </c>
      <c r="F28" s="5">
        <v>398371</v>
      </c>
      <c r="G28" s="5">
        <v>0</v>
      </c>
      <c r="H28" s="1"/>
      <c r="J28" t="s">
        <v>27</v>
      </c>
    </row>
    <row r="29" spans="1:10" ht="15">
      <c r="A29" s="38" t="s">
        <v>28</v>
      </c>
      <c r="B29" s="32" t="str">
        <f t="shared" si="0"/>
        <v>Образование</v>
      </c>
      <c r="C29" s="9">
        <v>400000</v>
      </c>
      <c r="D29" s="9">
        <v>405000</v>
      </c>
      <c r="E29" s="9">
        <f t="shared" si="1"/>
        <v>398371</v>
      </c>
      <c r="F29" s="5">
        <v>398371</v>
      </c>
      <c r="G29" s="5">
        <v>0</v>
      </c>
      <c r="H29" s="1"/>
      <c r="J29" t="s">
        <v>29</v>
      </c>
    </row>
    <row r="30" spans="1:10" ht="18" customHeight="1">
      <c r="A30" s="38" t="s">
        <v>30</v>
      </c>
      <c r="B30" s="33" t="str">
        <f t="shared" si="0"/>
        <v>Молодежная политика и оздоровление детей</v>
      </c>
      <c r="C30" s="9">
        <v>400000</v>
      </c>
      <c r="D30" s="9">
        <v>405000</v>
      </c>
      <c r="E30" s="9">
        <f t="shared" si="1"/>
        <v>398371</v>
      </c>
      <c r="F30" s="5">
        <v>398371</v>
      </c>
      <c r="G30" s="5">
        <v>0</v>
      </c>
      <c r="H30" s="1"/>
      <c r="J30" t="s">
        <v>31</v>
      </c>
    </row>
    <row r="31" spans="1:10" ht="30">
      <c r="A31" s="39" t="s">
        <v>32</v>
      </c>
      <c r="B31" s="34" t="str">
        <f t="shared" si="0"/>
        <v>Проведение оздоровительных и других мероприятий для детей и молодежи</v>
      </c>
      <c r="C31" s="7">
        <v>400000</v>
      </c>
      <c r="D31" s="7">
        <v>405000</v>
      </c>
      <c r="E31" s="7">
        <f t="shared" si="1"/>
        <v>398371</v>
      </c>
      <c r="F31" s="5">
        <v>398371</v>
      </c>
      <c r="G31" s="5">
        <v>0</v>
      </c>
      <c r="H31" s="1"/>
      <c r="J31" t="s">
        <v>33</v>
      </c>
    </row>
    <row r="32" spans="1:10" ht="28.5">
      <c r="A32" s="28" t="s">
        <v>34</v>
      </c>
      <c r="B32" s="31" t="str">
        <f t="shared" si="0"/>
        <v>ДЦП "Обеспечение жильем молодых семей города Ржева на 2010-2012 годы"</v>
      </c>
      <c r="C32" s="8">
        <v>345600</v>
      </c>
      <c r="D32" s="8">
        <v>345600</v>
      </c>
      <c r="E32" s="8">
        <f t="shared" si="1"/>
        <v>172800</v>
      </c>
      <c r="F32" s="5">
        <v>172800</v>
      </c>
      <c r="G32" s="5">
        <v>0</v>
      </c>
      <c r="H32" s="1"/>
      <c r="J32" t="s">
        <v>35</v>
      </c>
    </row>
    <row r="33" spans="1:10" ht="15">
      <c r="A33" s="38" t="s">
        <v>36</v>
      </c>
      <c r="B33" s="32" t="str">
        <f t="shared" si="0"/>
        <v>Социальная политика</v>
      </c>
      <c r="C33" s="9">
        <v>345600</v>
      </c>
      <c r="D33" s="9">
        <v>345600</v>
      </c>
      <c r="E33" s="9">
        <f t="shared" si="1"/>
        <v>172800</v>
      </c>
      <c r="F33" s="5">
        <v>172800</v>
      </c>
      <c r="G33" s="5">
        <v>0</v>
      </c>
      <c r="H33" s="1"/>
      <c r="J33" t="s">
        <v>2</v>
      </c>
    </row>
    <row r="34" spans="1:10" ht="15">
      <c r="A34" s="38" t="s">
        <v>37</v>
      </c>
      <c r="B34" s="33" t="str">
        <f t="shared" si="0"/>
        <v>Социальное обеспечение населения</v>
      </c>
      <c r="C34" s="9">
        <v>345600</v>
      </c>
      <c r="D34" s="9">
        <v>345600</v>
      </c>
      <c r="E34" s="9">
        <f t="shared" si="1"/>
        <v>172800</v>
      </c>
      <c r="F34" s="5">
        <v>172800</v>
      </c>
      <c r="G34" s="5">
        <v>0</v>
      </c>
      <c r="H34" s="1"/>
      <c r="J34" t="s">
        <v>3</v>
      </c>
    </row>
    <row r="35" spans="1:10" ht="30">
      <c r="A35" s="39" t="s">
        <v>38</v>
      </c>
      <c r="B35" s="34" t="str">
        <f t="shared" si="0"/>
        <v>Мероприятия в области социальной политики</v>
      </c>
      <c r="C35" s="7">
        <v>345600</v>
      </c>
      <c r="D35" s="7">
        <v>345600</v>
      </c>
      <c r="E35" s="7">
        <f t="shared" si="1"/>
        <v>172800</v>
      </c>
      <c r="F35" s="5">
        <v>172800</v>
      </c>
      <c r="G35" s="5">
        <v>0</v>
      </c>
      <c r="H35" s="1"/>
      <c r="J35" t="s">
        <v>25</v>
      </c>
    </row>
    <row r="36" spans="1:10" ht="42.75">
      <c r="A36" s="28" t="s">
        <v>39</v>
      </c>
      <c r="B36" s="31" t="str">
        <f t="shared" si="0"/>
        <v>ДЦП "Поддержка развития предпринимательства в г. Ржеве на 2009-2011 гг."</v>
      </c>
      <c r="C36" s="8">
        <v>200000</v>
      </c>
      <c r="D36" s="8">
        <v>260000</v>
      </c>
      <c r="E36" s="8">
        <f t="shared" si="1"/>
        <v>139800</v>
      </c>
      <c r="F36" s="5">
        <v>139800</v>
      </c>
      <c r="G36" s="5">
        <v>0</v>
      </c>
      <c r="H36" s="1"/>
      <c r="J36" t="s">
        <v>40</v>
      </c>
    </row>
    <row r="37" spans="1:10" ht="15">
      <c r="A37" s="38" t="s">
        <v>41</v>
      </c>
      <c r="B37" s="32" t="str">
        <f t="shared" si="0"/>
        <v>Национальная экономика</v>
      </c>
      <c r="C37" s="9">
        <v>200000</v>
      </c>
      <c r="D37" s="9">
        <v>260000</v>
      </c>
      <c r="E37" s="9">
        <f t="shared" si="1"/>
        <v>139800</v>
      </c>
      <c r="F37" s="5">
        <v>139800</v>
      </c>
      <c r="G37" s="5">
        <v>0</v>
      </c>
      <c r="H37" s="1"/>
      <c r="J37" t="s">
        <v>15</v>
      </c>
    </row>
    <row r="38" spans="1:10" ht="30">
      <c r="A38" s="38" t="s">
        <v>42</v>
      </c>
      <c r="B38" s="33" t="str">
        <f t="shared" si="0"/>
        <v>Другие вопросы в области национальной экономики</v>
      </c>
      <c r="C38" s="9">
        <v>200000</v>
      </c>
      <c r="D38" s="9">
        <v>260000</v>
      </c>
      <c r="E38" s="9">
        <f t="shared" si="1"/>
        <v>139800</v>
      </c>
      <c r="F38" s="5">
        <v>139800</v>
      </c>
      <c r="G38" s="5">
        <v>0</v>
      </c>
      <c r="H38" s="1"/>
      <c r="J38" t="s">
        <v>43</v>
      </c>
    </row>
    <row r="39" spans="1:10" ht="30">
      <c r="A39" s="39" t="s">
        <v>44</v>
      </c>
      <c r="B39" s="35" t="str">
        <f t="shared" si="0"/>
        <v>Выполнение функций органами местного самоуправления</v>
      </c>
      <c r="C39" s="26">
        <v>200000</v>
      </c>
      <c r="D39" s="26">
        <v>260000</v>
      </c>
      <c r="E39" s="26">
        <f t="shared" si="1"/>
        <v>139800</v>
      </c>
      <c r="F39" s="5">
        <v>139800</v>
      </c>
      <c r="G39" s="5">
        <v>0</v>
      </c>
      <c r="H39" s="1"/>
      <c r="J39" t="s">
        <v>19</v>
      </c>
    </row>
    <row r="40" spans="1:10" ht="57">
      <c r="A40" s="28" t="s">
        <v>45</v>
      </c>
      <c r="B40" s="36" t="str">
        <f t="shared" si="0"/>
        <v>ДЦП "Поддержка развития предпринимательства" за счет средств от предпринимательской и иной приносящей доход деятельности</v>
      </c>
      <c r="C40" s="19">
        <v>0</v>
      </c>
      <c r="D40" s="19">
        <v>30000</v>
      </c>
      <c r="E40" s="19">
        <f t="shared" si="1"/>
        <v>30000</v>
      </c>
      <c r="F40" s="25">
        <v>30000</v>
      </c>
      <c r="G40" s="5">
        <v>0</v>
      </c>
      <c r="H40" s="1"/>
      <c r="J40" t="s">
        <v>46</v>
      </c>
    </row>
    <row r="41" spans="1:10" ht="15">
      <c r="A41" s="38" t="s">
        <v>47</v>
      </c>
      <c r="B41" s="37" t="str">
        <f t="shared" si="0"/>
        <v>Национальная экономика</v>
      </c>
      <c r="C41" s="27">
        <v>0</v>
      </c>
      <c r="D41" s="27">
        <v>30000</v>
      </c>
      <c r="E41" s="27">
        <f t="shared" si="1"/>
        <v>30000</v>
      </c>
      <c r="F41" s="5">
        <v>30000</v>
      </c>
      <c r="G41" s="5">
        <v>0</v>
      </c>
      <c r="H41" s="1"/>
      <c r="J41" t="s">
        <v>15</v>
      </c>
    </row>
    <row r="42" spans="1:10" ht="30">
      <c r="A42" s="38" t="s">
        <v>48</v>
      </c>
      <c r="B42" s="33" t="str">
        <f t="shared" si="0"/>
        <v>Другие вопросы в области национальной экономики</v>
      </c>
      <c r="C42" s="9">
        <v>0</v>
      </c>
      <c r="D42" s="9">
        <v>30000</v>
      </c>
      <c r="E42" s="9">
        <f t="shared" si="1"/>
        <v>30000</v>
      </c>
      <c r="F42" s="5">
        <v>30000</v>
      </c>
      <c r="G42" s="5">
        <v>0</v>
      </c>
      <c r="H42" s="1"/>
      <c r="J42" t="s">
        <v>43</v>
      </c>
    </row>
    <row r="43" spans="1:10" ht="30">
      <c r="A43" s="39" t="s">
        <v>49</v>
      </c>
      <c r="B43" s="34" t="str">
        <f t="shared" si="0"/>
        <v>Выполнение функций органами местного самоуправления</v>
      </c>
      <c r="C43" s="7">
        <v>0</v>
      </c>
      <c r="D43" s="7">
        <v>30000</v>
      </c>
      <c r="E43" s="7">
        <f t="shared" si="1"/>
        <v>30000</v>
      </c>
      <c r="F43" s="5">
        <v>30000</v>
      </c>
      <c r="G43" s="5">
        <v>0</v>
      </c>
      <c r="H43" s="1"/>
      <c r="J43" t="s">
        <v>19</v>
      </c>
    </row>
    <row r="44" spans="1:10" ht="28.5">
      <c r="A44" s="28" t="s">
        <v>50</v>
      </c>
      <c r="B44" s="31" t="str">
        <f aca="true" t="shared" si="2" ref="B44:B71">IF(I44&lt;&gt;"",I44,J44)</f>
        <v>ДЦП "Развитие культуры в городе Ржеве Тверской области на 2009-2011 годы"</v>
      </c>
      <c r="C44" s="8">
        <v>4948000</v>
      </c>
      <c r="D44" s="8">
        <v>5096620</v>
      </c>
      <c r="E44" s="8">
        <f t="shared" si="1"/>
        <v>4464065</v>
      </c>
      <c r="F44" s="5">
        <v>4464065</v>
      </c>
      <c r="G44" s="5">
        <v>0</v>
      </c>
      <c r="H44" s="1"/>
      <c r="J44" t="s">
        <v>51</v>
      </c>
    </row>
    <row r="45" spans="1:10" ht="30">
      <c r="A45" s="38" t="s">
        <v>52</v>
      </c>
      <c r="B45" s="32" t="str">
        <f t="shared" si="2"/>
        <v>Культура, кинематография, средства массовой информации</v>
      </c>
      <c r="C45" s="9">
        <v>4948000</v>
      </c>
      <c r="D45" s="9">
        <v>5096620</v>
      </c>
      <c r="E45" s="9">
        <f t="shared" si="1"/>
        <v>4464065</v>
      </c>
      <c r="F45" s="5">
        <v>4464065</v>
      </c>
      <c r="G45" s="5">
        <v>0</v>
      </c>
      <c r="H45" s="1"/>
      <c r="J45" t="s">
        <v>7</v>
      </c>
    </row>
    <row r="46" spans="1:10" ht="15">
      <c r="A46" s="38" t="s">
        <v>53</v>
      </c>
      <c r="B46" s="33" t="str">
        <f t="shared" si="2"/>
        <v>Культура</v>
      </c>
      <c r="C46" s="9">
        <v>4948000</v>
      </c>
      <c r="D46" s="9">
        <v>5096620</v>
      </c>
      <c r="E46" s="9">
        <f t="shared" si="1"/>
        <v>4464065</v>
      </c>
      <c r="F46" s="5">
        <v>4464065</v>
      </c>
      <c r="G46" s="5">
        <v>0</v>
      </c>
      <c r="H46" s="1"/>
      <c r="J46" t="s">
        <v>54</v>
      </c>
    </row>
    <row r="47" spans="1:10" ht="60">
      <c r="A47" s="39" t="s">
        <v>55</v>
      </c>
      <c r="B47" s="34" t="str">
        <f t="shared" si="2"/>
        <v>Мероприятия по поддержке и развитию культуры, искусства, кинематографии, средств массовой информации и архивного дела</v>
      </c>
      <c r="C47" s="7">
        <v>4948000</v>
      </c>
      <c r="D47" s="7">
        <v>5096620</v>
      </c>
      <c r="E47" s="7">
        <f t="shared" si="1"/>
        <v>4464065</v>
      </c>
      <c r="F47" s="5">
        <v>4464065</v>
      </c>
      <c r="G47" s="5">
        <v>0</v>
      </c>
      <c r="H47" s="1"/>
      <c r="J47" t="s">
        <v>56</v>
      </c>
    </row>
    <row r="48" spans="1:10" ht="42.75">
      <c r="A48" s="28" t="s">
        <v>57</v>
      </c>
      <c r="B48" s="31" t="str">
        <f t="shared" si="2"/>
        <v>ДЦП "Проведение противопожарных мероприятий в учреждениях здравоохранения города Ржева"</v>
      </c>
      <c r="C48" s="8">
        <v>300000</v>
      </c>
      <c r="D48" s="8">
        <v>300000</v>
      </c>
      <c r="E48" s="8">
        <f t="shared" si="1"/>
        <v>300000</v>
      </c>
      <c r="F48" s="5">
        <v>300000</v>
      </c>
      <c r="G48" s="5">
        <v>0</v>
      </c>
      <c r="H48" s="1"/>
      <c r="J48" t="s">
        <v>58</v>
      </c>
    </row>
    <row r="49" spans="1:10" ht="15" customHeight="1">
      <c r="A49" s="38" t="s">
        <v>59</v>
      </c>
      <c r="B49" s="32" t="str">
        <f t="shared" si="2"/>
        <v>Здравоохранение, физическая культура и спорт</v>
      </c>
      <c r="C49" s="9">
        <v>300000</v>
      </c>
      <c r="D49" s="9">
        <v>300000</v>
      </c>
      <c r="E49" s="9">
        <f t="shared" si="1"/>
        <v>300000</v>
      </c>
      <c r="F49" s="5">
        <v>300000</v>
      </c>
      <c r="G49" s="5">
        <v>0</v>
      </c>
      <c r="H49" s="1"/>
      <c r="J49" t="s">
        <v>60</v>
      </c>
    </row>
    <row r="50" spans="1:10" ht="15">
      <c r="A50" s="38" t="s">
        <v>61</v>
      </c>
      <c r="B50" s="33" t="str">
        <f t="shared" si="2"/>
        <v>Стационарная медицинская помощь</v>
      </c>
      <c r="C50" s="9">
        <v>300000</v>
      </c>
      <c r="D50" s="9">
        <v>300000</v>
      </c>
      <c r="E50" s="9">
        <f t="shared" si="1"/>
        <v>300000</v>
      </c>
      <c r="F50" s="5">
        <v>300000</v>
      </c>
      <c r="G50" s="5">
        <v>0</v>
      </c>
      <c r="H50" s="1"/>
      <c r="J50" t="s">
        <v>62</v>
      </c>
    </row>
    <row r="51" spans="1:10" ht="15">
      <c r="A51" s="39" t="s">
        <v>63</v>
      </c>
      <c r="B51" s="34" t="str">
        <f t="shared" si="2"/>
        <v>Прочие расходы</v>
      </c>
      <c r="C51" s="7">
        <v>300000</v>
      </c>
      <c r="D51" s="7">
        <v>300000</v>
      </c>
      <c r="E51" s="7">
        <f t="shared" si="1"/>
        <v>300000</v>
      </c>
      <c r="F51" s="5">
        <v>300000</v>
      </c>
      <c r="G51" s="5">
        <v>0</v>
      </c>
      <c r="H51" s="1"/>
      <c r="J51" t="s">
        <v>64</v>
      </c>
    </row>
    <row r="52" spans="1:10" ht="42.75" customHeight="1">
      <c r="A52" s="28" t="s">
        <v>65</v>
      </c>
      <c r="B52" s="31" t="str">
        <f t="shared" si="2"/>
        <v>ДЦП "Комплексная программа профилактики правонарушений в городе Ржеве Тверской области на 2009-2011 годы"</v>
      </c>
      <c r="C52" s="8">
        <v>205000</v>
      </c>
      <c r="D52" s="8">
        <v>180000</v>
      </c>
      <c r="E52" s="8">
        <f t="shared" si="1"/>
        <v>180000</v>
      </c>
      <c r="F52" s="5">
        <v>180000</v>
      </c>
      <c r="G52" s="5">
        <v>0</v>
      </c>
      <c r="H52" s="1"/>
      <c r="J52" t="s">
        <v>66</v>
      </c>
    </row>
    <row r="53" spans="1:10" ht="30">
      <c r="A53" s="38" t="s">
        <v>67</v>
      </c>
      <c r="B53" s="32" t="str">
        <f t="shared" si="2"/>
        <v>Национальная безопасность и правоохранительная деятельность</v>
      </c>
      <c r="C53" s="9">
        <v>0</v>
      </c>
      <c r="D53" s="9">
        <v>180000</v>
      </c>
      <c r="E53" s="9">
        <f t="shared" si="1"/>
        <v>180000</v>
      </c>
      <c r="F53" s="5">
        <v>180000</v>
      </c>
      <c r="G53" s="5">
        <v>0</v>
      </c>
      <c r="H53" s="1"/>
      <c r="J53" t="s">
        <v>68</v>
      </c>
    </row>
    <row r="54" spans="1:10" ht="15">
      <c r="A54" s="38" t="s">
        <v>69</v>
      </c>
      <c r="B54" s="33" t="str">
        <f t="shared" si="2"/>
        <v>Органы внутренних дел</v>
      </c>
      <c r="C54" s="9">
        <v>0</v>
      </c>
      <c r="D54" s="9">
        <v>180000</v>
      </c>
      <c r="E54" s="9">
        <f t="shared" si="1"/>
        <v>180000</v>
      </c>
      <c r="F54" s="5">
        <v>180000</v>
      </c>
      <c r="G54" s="5">
        <v>0</v>
      </c>
      <c r="H54" s="1"/>
      <c r="J54" t="s">
        <v>70</v>
      </c>
    </row>
    <row r="55" spans="1:10" ht="48" customHeight="1">
      <c r="A55" s="39" t="s">
        <v>71</v>
      </c>
      <c r="B55" s="34" t="str">
        <f t="shared" si="2"/>
        <v>Функционирование органов в сфере национальной безопасности, правоохранительной деятельности и обороны</v>
      </c>
      <c r="C55" s="7">
        <v>0</v>
      </c>
      <c r="D55" s="7">
        <v>180000</v>
      </c>
      <c r="E55" s="7">
        <f t="shared" si="1"/>
        <v>180000</v>
      </c>
      <c r="F55" s="5">
        <v>180000</v>
      </c>
      <c r="G55" s="5">
        <v>0</v>
      </c>
      <c r="H55" s="1"/>
      <c r="J55" t="s">
        <v>72</v>
      </c>
    </row>
    <row r="56" spans="1:10" ht="42.75">
      <c r="A56" s="28" t="s">
        <v>73</v>
      </c>
      <c r="B56" s="31" t="str">
        <f t="shared" si="2"/>
        <v>ДЦП "Усиление борьбы с преступностью в городе Ржеве Тверской области на 2010-2012 годы"</v>
      </c>
      <c r="C56" s="8">
        <v>0</v>
      </c>
      <c r="D56" s="8">
        <v>600000</v>
      </c>
      <c r="E56" s="8">
        <f t="shared" si="1"/>
        <v>504880</v>
      </c>
      <c r="F56" s="5">
        <v>504880</v>
      </c>
      <c r="G56" s="5">
        <v>0</v>
      </c>
      <c r="H56" s="1"/>
      <c r="J56" t="s">
        <v>74</v>
      </c>
    </row>
    <row r="57" spans="1:10" ht="30">
      <c r="A57" s="38" t="s">
        <v>75</v>
      </c>
      <c r="B57" s="32" t="str">
        <f t="shared" si="2"/>
        <v>Национальная безопасность и правоохранительная деятельность</v>
      </c>
      <c r="C57" s="9">
        <v>0</v>
      </c>
      <c r="D57" s="9">
        <v>600000</v>
      </c>
      <c r="E57" s="9">
        <f t="shared" si="1"/>
        <v>504880</v>
      </c>
      <c r="F57" s="5">
        <v>504880</v>
      </c>
      <c r="G57" s="5">
        <v>0</v>
      </c>
      <c r="H57" s="1"/>
      <c r="J57" t="s">
        <v>68</v>
      </c>
    </row>
    <row r="58" spans="1:10" ht="15">
      <c r="A58" s="38" t="s">
        <v>76</v>
      </c>
      <c r="B58" s="33" t="str">
        <f t="shared" si="2"/>
        <v>Органы внутренних дел</v>
      </c>
      <c r="C58" s="9">
        <v>0</v>
      </c>
      <c r="D58" s="9">
        <v>600000</v>
      </c>
      <c r="E58" s="9">
        <f t="shared" si="1"/>
        <v>504880</v>
      </c>
      <c r="F58" s="5">
        <v>504880</v>
      </c>
      <c r="G58" s="5">
        <v>0</v>
      </c>
      <c r="H58" s="1"/>
      <c r="J58" t="s">
        <v>70</v>
      </c>
    </row>
    <row r="59" spans="1:10" ht="46.5" customHeight="1">
      <c r="A59" s="39" t="s">
        <v>77</v>
      </c>
      <c r="B59" s="34" t="str">
        <f t="shared" si="2"/>
        <v>Функционирование органов в сфере национальной безопасности, правоохранительной деятельности и обороны</v>
      </c>
      <c r="C59" s="7">
        <v>0</v>
      </c>
      <c r="D59" s="7">
        <v>600000</v>
      </c>
      <c r="E59" s="7">
        <f t="shared" si="1"/>
        <v>504880</v>
      </c>
      <c r="F59" s="5">
        <v>504880</v>
      </c>
      <c r="G59" s="5">
        <v>0</v>
      </c>
      <c r="H59" s="1"/>
      <c r="J59" t="s">
        <v>72</v>
      </c>
    </row>
    <row r="60" spans="1:10" ht="34.5" customHeight="1">
      <c r="A60" s="28" t="s">
        <v>78</v>
      </c>
      <c r="B60" s="31" t="str">
        <f t="shared" si="2"/>
        <v>ДЦП"Развитие институтов гражданского общества в городе Ржеве на 2010 -2012 годы."</v>
      </c>
      <c r="C60" s="8">
        <v>0</v>
      </c>
      <c r="D60" s="8">
        <v>633000</v>
      </c>
      <c r="E60" s="8">
        <f t="shared" si="1"/>
        <v>508640</v>
      </c>
      <c r="F60" s="5">
        <v>508640</v>
      </c>
      <c r="G60" s="5">
        <v>0</v>
      </c>
      <c r="H60" s="1"/>
      <c r="J60" t="s">
        <v>79</v>
      </c>
    </row>
    <row r="61" spans="1:10" ht="30">
      <c r="A61" s="38" t="s">
        <v>80</v>
      </c>
      <c r="B61" s="32" t="str">
        <f t="shared" si="2"/>
        <v>Культура, кинематография, средства массовой информации</v>
      </c>
      <c r="C61" s="9">
        <v>0</v>
      </c>
      <c r="D61" s="9">
        <v>633000</v>
      </c>
      <c r="E61" s="9">
        <f t="shared" si="1"/>
        <v>508640</v>
      </c>
      <c r="F61" s="5">
        <v>508640</v>
      </c>
      <c r="G61" s="5">
        <v>0</v>
      </c>
      <c r="H61" s="1"/>
      <c r="J61" t="s">
        <v>7</v>
      </c>
    </row>
    <row r="62" spans="1:10" ht="15">
      <c r="A62" s="38" t="s">
        <v>81</v>
      </c>
      <c r="B62" s="33" t="str">
        <f t="shared" si="2"/>
        <v>Периодическая печать и издательства</v>
      </c>
      <c r="C62" s="9">
        <v>0</v>
      </c>
      <c r="D62" s="9">
        <v>633000</v>
      </c>
      <c r="E62" s="9">
        <f t="shared" si="1"/>
        <v>508640</v>
      </c>
      <c r="F62" s="5">
        <v>508640</v>
      </c>
      <c r="G62" s="5">
        <v>0</v>
      </c>
      <c r="H62" s="1"/>
      <c r="J62" t="s">
        <v>9</v>
      </c>
    </row>
    <row r="63" spans="1:10" ht="30">
      <c r="A63" s="39" t="s">
        <v>82</v>
      </c>
      <c r="B63" s="34" t="str">
        <f t="shared" si="2"/>
        <v>Выполнение функций органами местного самоуправления</v>
      </c>
      <c r="C63" s="7">
        <v>0</v>
      </c>
      <c r="D63" s="7">
        <v>633000</v>
      </c>
      <c r="E63" s="7">
        <f t="shared" si="1"/>
        <v>508640</v>
      </c>
      <c r="F63" s="5">
        <v>508640</v>
      </c>
      <c r="G63" s="5">
        <v>0</v>
      </c>
      <c r="H63" s="1"/>
      <c r="J63" t="s">
        <v>19</v>
      </c>
    </row>
    <row r="64" spans="1:10" ht="28.5">
      <c r="A64" s="28" t="s">
        <v>83</v>
      </c>
      <c r="B64" s="31" t="str">
        <f t="shared" si="2"/>
        <v>ДЦП "Развитие улично-дорожной сети города Ржева на 2010 -2012 годы"</v>
      </c>
      <c r="C64" s="8">
        <v>0</v>
      </c>
      <c r="D64" s="8">
        <v>41698016</v>
      </c>
      <c r="E64" s="8">
        <f t="shared" si="1"/>
        <v>41697992</v>
      </c>
      <c r="F64" s="5">
        <v>41697992</v>
      </c>
      <c r="G64" s="5">
        <v>0</v>
      </c>
      <c r="H64" s="1"/>
      <c r="J64" t="s">
        <v>84</v>
      </c>
    </row>
    <row r="65" spans="1:10" ht="15">
      <c r="A65" s="38" t="s">
        <v>85</v>
      </c>
      <c r="B65" s="32" t="str">
        <f t="shared" si="2"/>
        <v>Национальная экономика</v>
      </c>
      <c r="C65" s="9">
        <v>0</v>
      </c>
      <c r="D65" s="9">
        <v>41698016</v>
      </c>
      <c r="E65" s="9">
        <f aca="true" t="shared" si="3" ref="E65:E71">IF(ISERROR(F65+G65),0,F65+G65)</f>
        <v>41697992</v>
      </c>
      <c r="F65" s="5">
        <v>41697992</v>
      </c>
      <c r="G65" s="5">
        <v>0</v>
      </c>
      <c r="H65" s="1"/>
      <c r="J65" t="s">
        <v>15</v>
      </c>
    </row>
    <row r="66" spans="1:10" ht="17.25" customHeight="1">
      <c r="A66" s="38" t="s">
        <v>86</v>
      </c>
      <c r="B66" s="33" t="str">
        <f t="shared" si="2"/>
        <v>Дорожное хозяйство (дорожные фонды)</v>
      </c>
      <c r="C66" s="9">
        <v>0</v>
      </c>
      <c r="D66" s="9">
        <v>41698016</v>
      </c>
      <c r="E66" s="9">
        <f t="shared" si="3"/>
        <v>41697992</v>
      </c>
      <c r="F66" s="5">
        <v>41697992</v>
      </c>
      <c r="G66" s="5">
        <v>0</v>
      </c>
      <c r="H66" s="1"/>
      <c r="J66" t="s">
        <v>17</v>
      </c>
    </row>
    <row r="67" spans="1:10" ht="30">
      <c r="A67" s="39" t="s">
        <v>87</v>
      </c>
      <c r="B67" s="34" t="str">
        <f t="shared" si="2"/>
        <v>Выполнение функций органами местного самоуправления</v>
      </c>
      <c r="C67" s="7">
        <v>0</v>
      </c>
      <c r="D67" s="7">
        <v>41698016</v>
      </c>
      <c r="E67" s="7">
        <f t="shared" si="3"/>
        <v>41697992</v>
      </c>
      <c r="F67" s="5">
        <v>41697992</v>
      </c>
      <c r="G67" s="5">
        <v>0</v>
      </c>
      <c r="H67" s="1"/>
      <c r="J67" t="s">
        <v>19</v>
      </c>
    </row>
    <row r="68" spans="1:10" ht="35.25" customHeight="1">
      <c r="A68" s="28" t="s">
        <v>88</v>
      </c>
      <c r="B68" s="31" t="str">
        <f t="shared" si="2"/>
        <v>ДЦП" Развитие здравоохранения города Ржева Тверской обдасти на 2010 -2012 годы"</v>
      </c>
      <c r="C68" s="8">
        <v>0</v>
      </c>
      <c r="D68" s="8">
        <v>23148323</v>
      </c>
      <c r="E68" s="8">
        <f t="shared" si="3"/>
        <v>22977927</v>
      </c>
      <c r="F68" s="5">
        <v>22977927</v>
      </c>
      <c r="G68" s="5">
        <v>0</v>
      </c>
      <c r="H68" s="1"/>
      <c r="J68" t="s">
        <v>89</v>
      </c>
    </row>
    <row r="69" spans="1:10" ht="19.5" customHeight="1">
      <c r="A69" s="38" t="s">
        <v>90</v>
      </c>
      <c r="B69" s="32" t="str">
        <f t="shared" si="2"/>
        <v>Здравоохранение, физическая культура и спорт</v>
      </c>
      <c r="C69" s="9">
        <v>0</v>
      </c>
      <c r="D69" s="9">
        <v>23148323</v>
      </c>
      <c r="E69" s="9">
        <f t="shared" si="3"/>
        <v>22977927</v>
      </c>
      <c r="F69" s="5">
        <v>22977927</v>
      </c>
      <c r="G69" s="5">
        <v>0</v>
      </c>
      <c r="H69" s="1"/>
      <c r="J69" t="s">
        <v>60</v>
      </c>
    </row>
    <row r="70" spans="1:10" ht="15">
      <c r="A70" s="38" t="s">
        <v>91</v>
      </c>
      <c r="B70" s="33" t="str">
        <f t="shared" si="2"/>
        <v>Стационарная медицинская помощь</v>
      </c>
      <c r="C70" s="9">
        <v>0</v>
      </c>
      <c r="D70" s="9">
        <v>21748323</v>
      </c>
      <c r="E70" s="9">
        <f t="shared" si="3"/>
        <v>21732927</v>
      </c>
      <c r="F70" s="5">
        <v>21732927</v>
      </c>
      <c r="G70" s="5">
        <v>0</v>
      </c>
      <c r="H70" s="1"/>
      <c r="J70" t="s">
        <v>62</v>
      </c>
    </row>
    <row r="71" spans="1:10" ht="18" customHeight="1">
      <c r="A71" s="39" t="s">
        <v>92</v>
      </c>
      <c r="B71" s="34" t="str">
        <f t="shared" si="2"/>
        <v> Мероприятия в области Здравоохранения</v>
      </c>
      <c r="C71" s="7">
        <v>0</v>
      </c>
      <c r="D71" s="7">
        <v>21748323</v>
      </c>
      <c r="E71" s="7">
        <f t="shared" si="3"/>
        <v>21732927</v>
      </c>
      <c r="F71" s="5">
        <v>21732927</v>
      </c>
      <c r="G71" s="5">
        <v>0</v>
      </c>
      <c r="H71" s="1"/>
      <c r="J71" t="s">
        <v>93</v>
      </c>
    </row>
    <row r="73" spans="1:2" ht="12.75">
      <c r="A73" s="47"/>
      <c r="B73" s="47"/>
    </row>
    <row r="74" spans="1:2" ht="12.75">
      <c r="A74" s="47"/>
      <c r="B74" s="47"/>
    </row>
    <row r="75" spans="1:5" ht="15">
      <c r="A75" s="49" t="s">
        <v>102</v>
      </c>
      <c r="B75" s="49"/>
      <c r="C75" s="20"/>
      <c r="D75" s="20"/>
      <c r="E75" s="20"/>
    </row>
    <row r="76" spans="1:5" ht="15">
      <c r="A76" s="49" t="s">
        <v>104</v>
      </c>
      <c r="B76" s="49"/>
      <c r="C76" s="20"/>
      <c r="D76" s="50" t="s">
        <v>103</v>
      </c>
      <c r="E76" s="50"/>
    </row>
    <row r="77" spans="1:2" ht="12.75">
      <c r="A77" s="47"/>
      <c r="B77" s="47"/>
    </row>
    <row r="78" spans="1:2" ht="12.75">
      <c r="A78" s="47"/>
      <c r="B78" s="47"/>
    </row>
    <row r="79" spans="1:2" ht="12.75">
      <c r="A79" s="47"/>
      <c r="B79" s="47"/>
    </row>
  </sheetData>
  <mergeCells count="24">
    <mergeCell ref="E12:E13"/>
    <mergeCell ref="A77:B77"/>
    <mergeCell ref="A78:B78"/>
    <mergeCell ref="A79:B79"/>
    <mergeCell ref="C12:D13"/>
    <mergeCell ref="A73:B73"/>
    <mergeCell ref="A74:B74"/>
    <mergeCell ref="A75:B75"/>
    <mergeCell ref="A76:B76"/>
    <mergeCell ref="D76:E76"/>
    <mergeCell ref="F1:G1"/>
    <mergeCell ref="F2:G2"/>
    <mergeCell ref="F3:G3"/>
    <mergeCell ref="F7:G7"/>
    <mergeCell ref="D1:E1"/>
    <mergeCell ref="B2:E2"/>
    <mergeCell ref="D3:E3"/>
    <mergeCell ref="A12:A13"/>
    <mergeCell ref="B12:B13"/>
    <mergeCell ref="B4:E4"/>
    <mergeCell ref="B5:E5"/>
    <mergeCell ref="A8:G8"/>
    <mergeCell ref="A9:G9"/>
    <mergeCell ref="A10:G10"/>
  </mergeCells>
  <printOptions horizontalCentered="1"/>
  <pageMargins left="0.7874015748031497" right="0.3937007874015748" top="0.5905511811023623" bottom="0.7874015748031497" header="0.5118110236220472" footer="0.31496062992125984"/>
  <pageSetup fitToHeight="0" fitToWidth="1" horizontalDpi="600" verticalDpi="600" orientation="portrait" paperSize="9" scale="9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Lutrova</dc:creator>
  <cp:keywords/>
  <dc:description/>
  <cp:lastModifiedBy>Duma2</cp:lastModifiedBy>
  <cp:lastPrinted>2011-05-05T12:36:21Z</cp:lastPrinted>
  <dcterms:created xsi:type="dcterms:W3CDTF">2011-03-22T08:33:08Z</dcterms:created>
  <dcterms:modified xsi:type="dcterms:W3CDTF">2011-07-29T13:10:20Z</dcterms:modified>
  <cp:category/>
  <cp:version/>
  <cp:contentType/>
  <cp:contentStatus/>
</cp:coreProperties>
</file>